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H37" i="1"/>
  <c r="G37"/>
  <c r="H34"/>
  <c r="G34"/>
  <c r="H31"/>
  <c r="G31"/>
  <c r="H28"/>
  <c r="G28"/>
  <c r="H25"/>
  <c r="G25"/>
  <c r="G22"/>
  <c r="H22"/>
  <c r="H19"/>
  <c r="H7"/>
  <c r="H10"/>
  <c r="H16"/>
  <c r="H13"/>
  <c r="G41" l="1"/>
  <c r="G43" s="1"/>
  <c r="G42" s="1"/>
  <c r="H41"/>
  <c r="H43" s="1"/>
  <c r="H42" s="1"/>
  <c r="G44" l="1"/>
</calcChain>
</file>

<file path=xl/sharedStrings.xml><?xml version="1.0" encoding="utf-8"?>
<sst xmlns="http://schemas.openxmlformats.org/spreadsheetml/2006/main" count="43" uniqueCount="35">
  <si>
    <t>1.</t>
  </si>
  <si>
    <t>tétel megnevezése</t>
  </si>
  <si>
    <t>menny.</t>
  </si>
  <si>
    <t>m.e.</t>
  </si>
  <si>
    <t>m3</t>
  </si>
  <si>
    <t>Anyag e.ár</t>
  </si>
  <si>
    <t>Munkadíj e. ár</t>
  </si>
  <si>
    <t>Anyag összesen</t>
  </si>
  <si>
    <t>Munkadíj összesen</t>
  </si>
  <si>
    <t>2.</t>
  </si>
  <si>
    <t>m2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</si>
  <si>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</si>
  <si>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</si>
  <si>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</si>
  <si>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</si>
  <si>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</si>
  <si>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</si>
  <si>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</si>
  <si>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</si>
  <si>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</si>
  <si>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fm</t>
  </si>
  <si>
    <t>Beton vágása kapubehajtóknál térkőcsatlakozás miatt.</t>
  </si>
  <si>
    <t>Betonjárda bontása(átlag 10 cm) ideiglenes depóhelyre szállítva,újrahasznosítása töréssel.</t>
  </si>
  <si>
    <t>Földkiszedés 20 cm vastagságban felrakás gépkocsira.</t>
  </si>
  <si>
    <t>Földelszállítás lerakóhelyre lerakói díjjal.</t>
  </si>
  <si>
    <t>Földtükör képzés,tömörítéssel.</t>
  </si>
  <si>
    <t>20/50 kőalap építés 17 cm vastagságban szintre terítve,tömörítve.</t>
  </si>
  <si>
    <t>0-20 kőalap építés 5 cm vastagságban szintre terítve tömörítve.</t>
  </si>
  <si>
    <t>Kerti szegély építés C-12/24 FN betongerendában.</t>
  </si>
  <si>
    <t>Térkőburkolat építés 2-4 mm ágyazóanyagban 6 cm vastagságban tömörítve teljesen készen.</t>
  </si>
  <si>
    <t>Földpadka építés kerti szegély mellett füvesítéssel.</t>
  </si>
  <si>
    <t>Rácsos folyóka építés a telekről kifolyó csapadékvizeknél (25db).</t>
  </si>
  <si>
    <t>Tarján Község Önkormányzata Ady Endre út térköves járdaépítés</t>
  </si>
  <si>
    <t>Tarján Község Önkormányzata</t>
  </si>
  <si>
    <t>2831 Tarján, Rákóczi út 39.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</si>
</sst>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mbria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top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2" fillId="0" borderId="0" xfId="0" applyFont="1" applyAlignment="1"/>
    <xf numFmtId="0" fontId="5" fillId="0" borderId="1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center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topLeftCell="A27" zoomScaleNormal="130" workbookViewId="0">
      <selection activeCell="E49" sqref="E49"/>
    </sheetView>
  </sheetViews>
  <sheetFormatPr defaultRowHeight="12.75"/>
  <cols>
    <col min="1" max="1" width="3.5703125" bestFit="1" customWidth="1"/>
    <col min="2" max="2" width="21" style="11" customWidth="1"/>
    <col min="3" max="3" width="8.140625" bestFit="1" customWidth="1"/>
    <col min="4" max="4" width="4.140625" customWidth="1"/>
    <col min="5" max="5" width="9.7109375" customWidth="1"/>
    <col min="6" max="6" width="12.85546875" customWidth="1"/>
    <col min="7" max="8" width="17.140625" customWidth="1"/>
  </cols>
  <sheetData>
    <row r="1" spans="1:8" ht="18.75" customHeight="1">
      <c r="A1" s="19" t="s">
        <v>33</v>
      </c>
      <c r="B1" s="19"/>
      <c r="C1" s="19"/>
      <c r="D1" s="19"/>
      <c r="E1" s="19"/>
      <c r="F1" s="19"/>
      <c r="G1" s="19"/>
      <c r="H1" s="19"/>
    </row>
    <row r="2" spans="1:8" ht="21" customHeight="1">
      <c r="A2" s="19" t="s">
        <v>34</v>
      </c>
      <c r="B2" s="19"/>
      <c r="C2" s="19"/>
      <c r="D2" s="19"/>
      <c r="E2" s="19"/>
      <c r="F2" s="19"/>
      <c r="G2" s="19"/>
      <c r="H2" s="19"/>
    </row>
    <row r="3" spans="1:8" ht="15">
      <c r="A3" s="15" t="s">
        <v>32</v>
      </c>
      <c r="B3" s="15"/>
      <c r="C3" s="15"/>
      <c r="D3" s="15"/>
      <c r="E3" s="15"/>
      <c r="F3" s="15"/>
      <c r="G3" s="15"/>
      <c r="H3" s="15"/>
    </row>
    <row r="4" spans="1:8">
      <c r="B4" s="11" t="s">
        <v>1</v>
      </c>
      <c r="C4" s="2" t="s">
        <v>2</v>
      </c>
      <c r="D4" s="2" t="s">
        <v>3</v>
      </c>
      <c r="E4" s="2" t="s">
        <v>5</v>
      </c>
      <c r="F4" s="2" t="s">
        <v>6</v>
      </c>
      <c r="G4" t="s">
        <v>7</v>
      </c>
      <c r="H4" t="s">
        <v>8</v>
      </c>
    </row>
    <row r="5" spans="1:8" ht="14.25" customHeight="1">
      <c r="A5" s="16"/>
      <c r="B5" s="16"/>
      <c r="C5" s="16"/>
      <c r="D5" s="16"/>
      <c r="E5" s="16"/>
      <c r="F5" s="16"/>
      <c r="G5" s="16"/>
      <c r="H5" s="16"/>
    </row>
    <row r="6" spans="1:8">
      <c r="A6" s="7" t="s">
        <v>0</v>
      </c>
      <c r="B6" s="17" t="s">
        <v>21</v>
      </c>
      <c r="C6" s="17"/>
      <c r="D6" s="17"/>
      <c r="E6" s="17"/>
      <c r="F6" s="17"/>
      <c r="G6" s="17"/>
      <c r="H6" s="17"/>
    </row>
    <row r="7" spans="1:8">
      <c r="A7" s="9"/>
      <c r="B7" s="9"/>
      <c r="C7" s="3">
        <v>126</v>
      </c>
      <c r="D7" s="10" t="s">
        <v>20</v>
      </c>
      <c r="E7" s="5"/>
      <c r="F7" s="5"/>
      <c r="G7" s="6"/>
      <c r="H7" s="6">
        <f>F7*C7</f>
        <v>0</v>
      </c>
    </row>
    <row r="8" spans="1:8">
      <c r="A8" s="2"/>
      <c r="C8" s="2"/>
      <c r="D8" s="2"/>
      <c r="E8" s="2"/>
      <c r="F8" s="2"/>
      <c r="G8" s="2"/>
      <c r="H8" s="2"/>
    </row>
    <row r="9" spans="1:8">
      <c r="A9" s="1" t="s">
        <v>9</v>
      </c>
      <c r="B9" s="18" t="s">
        <v>22</v>
      </c>
      <c r="C9" s="18"/>
      <c r="D9" s="18"/>
      <c r="E9" s="18"/>
      <c r="F9" s="18"/>
      <c r="G9" s="18"/>
      <c r="H9" s="18"/>
    </row>
    <row r="10" spans="1:8">
      <c r="A10" s="16"/>
      <c r="B10" s="16"/>
      <c r="C10" s="3">
        <v>122</v>
      </c>
      <c r="D10" s="10" t="s">
        <v>4</v>
      </c>
      <c r="E10" s="5"/>
      <c r="F10" s="5"/>
      <c r="G10" s="6"/>
      <c r="H10" s="6">
        <f>F10*C10</f>
        <v>0</v>
      </c>
    </row>
    <row r="11" spans="1:8">
      <c r="A11" s="9"/>
      <c r="B11" s="12"/>
      <c r="C11" s="3"/>
      <c r="D11" s="4"/>
      <c r="E11" s="5"/>
      <c r="F11" s="5"/>
      <c r="G11" s="6"/>
      <c r="H11" s="6"/>
    </row>
    <row r="12" spans="1:8">
      <c r="A12" s="7" t="s">
        <v>11</v>
      </c>
      <c r="B12" s="17" t="s">
        <v>23</v>
      </c>
      <c r="C12" s="17"/>
      <c r="D12" s="17"/>
      <c r="E12" s="17"/>
      <c r="F12" s="17"/>
      <c r="G12" s="17"/>
      <c r="H12" s="17"/>
    </row>
    <row r="13" spans="1:8">
      <c r="A13" s="16"/>
      <c r="B13" s="16"/>
      <c r="C13" s="3">
        <v>244</v>
      </c>
      <c r="D13" s="10" t="s">
        <v>4</v>
      </c>
      <c r="E13" s="5"/>
      <c r="F13" s="5"/>
      <c r="G13" s="6"/>
      <c r="H13" s="6">
        <f>F13*C13</f>
        <v>0</v>
      </c>
    </row>
    <row r="14" spans="1:8">
      <c r="A14" s="9"/>
      <c r="B14" s="12"/>
      <c r="C14" s="3"/>
      <c r="D14" s="4"/>
      <c r="E14" s="5"/>
      <c r="F14" s="5"/>
      <c r="G14" s="6"/>
      <c r="H14" s="6"/>
    </row>
    <row r="15" spans="1:8">
      <c r="A15" s="7" t="s">
        <v>12</v>
      </c>
      <c r="B15" s="22" t="s">
        <v>24</v>
      </c>
      <c r="C15" s="23"/>
      <c r="D15" s="23"/>
      <c r="E15" s="24"/>
      <c r="F15" s="24"/>
      <c r="G15" s="24"/>
      <c r="H15" s="24"/>
    </row>
    <row r="16" spans="1:8">
      <c r="A16" s="16"/>
      <c r="B16" s="16"/>
      <c r="C16" s="3">
        <v>244</v>
      </c>
      <c r="D16" s="10" t="s">
        <v>4</v>
      </c>
      <c r="E16" s="5"/>
      <c r="F16" s="5"/>
      <c r="G16" s="6"/>
      <c r="H16" s="6">
        <f>F16*C16</f>
        <v>0</v>
      </c>
    </row>
    <row r="17" spans="1:8">
      <c r="A17" s="16"/>
      <c r="B17" s="16"/>
      <c r="C17" s="16"/>
      <c r="D17" s="16"/>
      <c r="E17" s="16"/>
      <c r="F17" s="16"/>
      <c r="G17" s="16"/>
      <c r="H17" s="16"/>
    </row>
    <row r="18" spans="1:8">
      <c r="A18" s="7" t="s">
        <v>13</v>
      </c>
      <c r="B18" s="17" t="s">
        <v>25</v>
      </c>
      <c r="C18" s="17"/>
      <c r="D18" s="17"/>
      <c r="E18" s="17"/>
      <c r="F18" s="17"/>
      <c r="G18" s="17"/>
      <c r="H18" s="17"/>
    </row>
    <row r="19" spans="1:8">
      <c r="A19" s="9"/>
      <c r="B19" s="12"/>
      <c r="C19" s="3">
        <v>1220</v>
      </c>
      <c r="D19" s="10" t="s">
        <v>10</v>
      </c>
      <c r="E19" s="5"/>
      <c r="F19" s="5"/>
      <c r="G19" s="6"/>
      <c r="H19" s="6">
        <f>F19*C19</f>
        <v>0</v>
      </c>
    </row>
    <row r="20" spans="1:8">
      <c r="A20" s="9"/>
      <c r="B20" s="12"/>
      <c r="C20" s="9"/>
      <c r="D20" s="9"/>
      <c r="E20" s="9"/>
      <c r="F20" s="9"/>
      <c r="G20" s="9"/>
      <c r="H20" s="9"/>
    </row>
    <row r="21" spans="1:8">
      <c r="A21" s="7" t="s">
        <v>14</v>
      </c>
      <c r="B21" s="17" t="s">
        <v>26</v>
      </c>
      <c r="C21" s="17"/>
      <c r="D21" s="17"/>
      <c r="E21" s="17"/>
      <c r="F21" s="17"/>
      <c r="G21" s="17"/>
      <c r="H21" s="17"/>
    </row>
    <row r="22" spans="1:8">
      <c r="A22" s="9"/>
      <c r="B22" s="12"/>
      <c r="C22" s="3">
        <v>207.4</v>
      </c>
      <c r="D22" s="10" t="s">
        <v>4</v>
      </c>
      <c r="E22" s="5"/>
      <c r="F22" s="5"/>
      <c r="G22" s="6">
        <f>C22*E22</f>
        <v>0</v>
      </c>
      <c r="H22" s="6">
        <f>F22*C22</f>
        <v>0</v>
      </c>
    </row>
    <row r="23" spans="1:8">
      <c r="A23" s="9"/>
      <c r="B23" s="12"/>
      <c r="C23" s="3"/>
      <c r="D23" s="10"/>
      <c r="E23" s="5"/>
      <c r="F23" s="5"/>
      <c r="G23" s="6"/>
      <c r="H23" s="6"/>
    </row>
    <row r="24" spans="1:8">
      <c r="A24" s="13" t="s">
        <v>15</v>
      </c>
      <c r="B24" s="17" t="s">
        <v>27</v>
      </c>
      <c r="C24" s="17"/>
      <c r="D24" s="17"/>
      <c r="E24" s="17"/>
      <c r="F24" s="17"/>
      <c r="G24" s="17"/>
      <c r="H24" s="17"/>
    </row>
    <row r="25" spans="1:8">
      <c r="A25" s="9"/>
      <c r="B25" s="12"/>
      <c r="C25" s="3">
        <v>61</v>
      </c>
      <c r="D25" s="10" t="s">
        <v>4</v>
      </c>
      <c r="E25" s="5"/>
      <c r="F25" s="5"/>
      <c r="G25" s="6">
        <f>C25*E25</f>
        <v>0</v>
      </c>
      <c r="H25" s="6">
        <f>F25*C25</f>
        <v>0</v>
      </c>
    </row>
    <row r="26" spans="1:8">
      <c r="A26" s="9"/>
      <c r="B26" s="12"/>
      <c r="C26" s="9"/>
      <c r="D26" s="9"/>
      <c r="E26" s="9"/>
      <c r="F26" s="9"/>
      <c r="G26" s="9"/>
      <c r="H26" s="9"/>
    </row>
    <row r="27" spans="1:8">
      <c r="A27" s="13" t="s">
        <v>16</v>
      </c>
      <c r="B27" s="17" t="s">
        <v>28</v>
      </c>
      <c r="C27" s="17"/>
      <c r="D27" s="17"/>
      <c r="E27" s="17"/>
      <c r="F27" s="17"/>
      <c r="G27" s="17"/>
      <c r="H27" s="17"/>
    </row>
    <row r="28" spans="1:8">
      <c r="A28" s="9"/>
      <c r="B28" s="12"/>
      <c r="C28" s="3">
        <v>1132</v>
      </c>
      <c r="D28" s="10" t="s">
        <v>20</v>
      </c>
      <c r="E28" s="5"/>
      <c r="F28" s="5"/>
      <c r="G28" s="6">
        <f>C28*E28</f>
        <v>0</v>
      </c>
      <c r="H28" s="6">
        <f>F28*C28</f>
        <v>0</v>
      </c>
    </row>
    <row r="29" spans="1:8">
      <c r="A29" s="9"/>
      <c r="B29" s="12"/>
      <c r="C29" s="9"/>
      <c r="D29" s="9"/>
      <c r="E29" s="9"/>
      <c r="F29" s="9"/>
      <c r="G29" s="9"/>
      <c r="H29" s="9"/>
    </row>
    <row r="30" spans="1:8">
      <c r="A30" s="13" t="s">
        <v>17</v>
      </c>
      <c r="B30" s="17" t="s">
        <v>31</v>
      </c>
      <c r="C30" s="17"/>
      <c r="D30" s="17"/>
      <c r="E30" s="17"/>
      <c r="F30" s="17"/>
      <c r="G30" s="17"/>
      <c r="H30" s="17"/>
    </row>
    <row r="31" spans="1:8">
      <c r="A31" s="9"/>
      <c r="B31" s="12"/>
      <c r="C31" s="3">
        <v>44.2</v>
      </c>
      <c r="D31" s="10" t="s">
        <v>20</v>
      </c>
      <c r="E31" s="5"/>
      <c r="F31" s="5"/>
      <c r="G31" s="6">
        <f>C31*E31</f>
        <v>0</v>
      </c>
      <c r="H31" s="6">
        <f>F31*C31</f>
        <v>0</v>
      </c>
    </row>
    <row r="32" spans="1:8">
      <c r="A32" s="9"/>
      <c r="B32" s="12"/>
      <c r="C32" s="3"/>
      <c r="D32" s="10"/>
      <c r="E32" s="5"/>
      <c r="F32" s="5"/>
      <c r="G32" s="6"/>
      <c r="H32" s="6"/>
    </row>
    <row r="33" spans="1:8">
      <c r="A33" s="13" t="s">
        <v>18</v>
      </c>
      <c r="B33" s="17" t="s">
        <v>29</v>
      </c>
      <c r="C33" s="17"/>
      <c r="D33" s="17"/>
      <c r="E33" s="17"/>
      <c r="F33" s="17"/>
      <c r="G33" s="17"/>
      <c r="H33" s="17"/>
    </row>
    <row r="34" spans="1:8">
      <c r="A34" s="16"/>
      <c r="B34" s="16"/>
      <c r="C34" s="3">
        <v>1220</v>
      </c>
      <c r="D34" s="10" t="s">
        <v>10</v>
      </c>
      <c r="E34" s="5"/>
      <c r="F34" s="5"/>
      <c r="G34" s="6">
        <f>C34*E34</f>
        <v>0</v>
      </c>
      <c r="H34" s="6">
        <f>F34*C34</f>
        <v>0</v>
      </c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3" t="s">
        <v>19</v>
      </c>
      <c r="B36" s="17" t="s">
        <v>30</v>
      </c>
      <c r="C36" s="17"/>
      <c r="D36" s="17"/>
      <c r="E36" s="17"/>
      <c r="F36" s="17"/>
      <c r="G36" s="17"/>
      <c r="H36" s="17"/>
    </row>
    <row r="37" spans="1:8">
      <c r="A37" s="9"/>
      <c r="B37" s="12"/>
      <c r="C37" s="3">
        <v>566</v>
      </c>
      <c r="D37" s="10" t="s">
        <v>10</v>
      </c>
      <c r="E37" s="5"/>
      <c r="F37" s="5"/>
      <c r="G37" s="6">
        <f>C37*E37</f>
        <v>0</v>
      </c>
      <c r="H37" s="6">
        <f>F37*C37</f>
        <v>0</v>
      </c>
    </row>
    <row r="38" spans="1:8">
      <c r="A38" s="9"/>
      <c r="B38" s="12"/>
      <c r="C38" s="3"/>
      <c r="D38" s="10"/>
      <c r="E38" s="5"/>
      <c r="F38" s="5"/>
      <c r="G38" s="6"/>
      <c r="H38" s="6"/>
    </row>
    <row r="39" spans="1:8">
      <c r="A39" s="16"/>
      <c r="B39" s="16"/>
      <c r="C39" s="16"/>
      <c r="D39" s="16"/>
      <c r="E39" s="16"/>
      <c r="F39" s="16"/>
      <c r="G39" s="16"/>
      <c r="H39" s="16"/>
    </row>
    <row r="40" spans="1:8" ht="11.25" hidden="1" customHeight="1">
      <c r="A40" s="9"/>
      <c r="B40" s="12"/>
      <c r="C40" s="3"/>
      <c r="D40" s="4"/>
      <c r="E40" s="5"/>
      <c r="F40" s="5"/>
      <c r="G40" s="6"/>
      <c r="H40" s="6"/>
    </row>
    <row r="41" spans="1:8">
      <c r="A41" s="9"/>
      <c r="B41" s="12"/>
      <c r="C41" s="3"/>
      <c r="D41" s="4"/>
      <c r="E41" s="5"/>
      <c r="F41" s="5"/>
      <c r="G41" s="6">
        <f>SUM(G22,G25,G28,G31,G34,G37)</f>
        <v>0</v>
      </c>
      <c r="H41" s="6">
        <f>SUM(H7,H10,H13,H16,H19,H22,H25,H28,H31,H34,H37)</f>
        <v>0</v>
      </c>
    </row>
    <row r="42" spans="1:8">
      <c r="G42" s="6">
        <f>G43-G41</f>
        <v>0</v>
      </c>
      <c r="H42" s="8">
        <f>H43-H41</f>
        <v>0</v>
      </c>
    </row>
    <row r="43" spans="1:8" ht="13.5" thickBot="1">
      <c r="G43" s="8">
        <f>1.27*G41</f>
        <v>0</v>
      </c>
      <c r="H43" s="8">
        <f>H41*1.27</f>
        <v>0</v>
      </c>
    </row>
    <row r="44" spans="1:8" ht="13.5" thickBot="1">
      <c r="G44" s="20">
        <f>G43+H43</f>
        <v>0</v>
      </c>
      <c r="H44" s="21"/>
    </row>
    <row r="45" spans="1:8" ht="27.75" customHeight="1"/>
    <row r="46" spans="1:8">
      <c r="B46" s="14"/>
    </row>
    <row r="47" spans="1:8">
      <c r="B47"/>
    </row>
    <row r="48" spans="1:8" ht="11.25" customHeight="1">
      <c r="B48"/>
    </row>
    <row r="49" spans="2:2">
      <c r="B49"/>
    </row>
    <row r="50" spans="2:2">
      <c r="B50"/>
    </row>
    <row r="51" spans="2:2" ht="105.75" customHeight="1">
      <c r="B51"/>
    </row>
    <row r="54" spans="2:2" ht="29.25" customHeight="1">
      <c r="B54"/>
    </row>
    <row r="57" spans="2:2" ht="42" customHeight="1">
      <c r="B57"/>
    </row>
    <row r="60" spans="2:2" ht="40.5" customHeight="1">
      <c r="B60"/>
    </row>
    <row r="63" spans="2:2" ht="43.5" customHeight="1">
      <c r="B63"/>
    </row>
  </sheetData>
  <mergeCells count="24">
    <mergeCell ref="A1:H1"/>
    <mergeCell ref="A2:H2"/>
    <mergeCell ref="G44:H44"/>
    <mergeCell ref="B15:D15"/>
    <mergeCell ref="A17:H17"/>
    <mergeCell ref="A16:B16"/>
    <mergeCell ref="E15:H15"/>
    <mergeCell ref="A34:B34"/>
    <mergeCell ref="A35:H35"/>
    <mergeCell ref="B33:H33"/>
    <mergeCell ref="B36:H36"/>
    <mergeCell ref="B18:H18"/>
    <mergeCell ref="B21:H21"/>
    <mergeCell ref="B24:H24"/>
    <mergeCell ref="A3:H3"/>
    <mergeCell ref="A5:H5"/>
    <mergeCell ref="A13:B13"/>
    <mergeCell ref="A39:H39"/>
    <mergeCell ref="B27:H27"/>
    <mergeCell ref="B30:H30"/>
    <mergeCell ref="A10:B10"/>
    <mergeCell ref="B6:H6"/>
    <mergeCell ref="B9:H9"/>
    <mergeCell ref="B12:H12"/>
  </mergeCells>
  <phoneticPr fontId="1" type="noConversion"/>
  <printOptions gridLines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Jegyző</cp:lastModifiedBy>
  <cp:lastPrinted>2018-03-23T13:08:24Z</cp:lastPrinted>
  <dcterms:created xsi:type="dcterms:W3CDTF">2012-06-05T18:54:40Z</dcterms:created>
  <dcterms:modified xsi:type="dcterms:W3CDTF">2018-04-10T10:22:14Z</dcterms:modified>
</cp:coreProperties>
</file>